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chocka\Desktop\UCHWAŁY ZARZĄDZENIA\2025\uchwał 28.10.2025\"/>
    </mc:Choice>
  </mc:AlternateContent>
  <xr:revisionPtr revIDLastSave="0" documentId="13_ncr:1_{2B1C7864-5D4E-47DF-B904-BAA773812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tacje budżet 2025" sheetId="4" r:id="rId1"/>
    <sheet name="Arkusz2" sheetId="2" state="hidden" r:id="rId2"/>
    <sheet name="Arkusz3" sheetId="3" state="hidden" r:id="rId3"/>
  </sheets>
  <calcPr calcId="181029"/>
</workbook>
</file>

<file path=xl/calcChain.xml><?xml version="1.0" encoding="utf-8"?>
<calcChain xmlns="http://schemas.openxmlformats.org/spreadsheetml/2006/main">
  <c r="L13" i="4" l="1"/>
  <c r="D13" i="4"/>
  <c r="J13" i="4"/>
  <c r="J15" i="4" l="1"/>
  <c r="K13" i="4"/>
  <c r="E13" i="4"/>
  <c r="D16" i="4" l="1"/>
  <c r="J14" i="4"/>
</calcChain>
</file>

<file path=xl/sharedStrings.xml><?xml version="1.0" encoding="utf-8"?>
<sst xmlns="http://schemas.openxmlformats.org/spreadsheetml/2006/main" count="56" uniqueCount="48">
  <si>
    <t>Dotacje</t>
  </si>
  <si>
    <t>Dla jednostek sektora fin. publ.</t>
  </si>
  <si>
    <t>Dla jednostek spoza sektora fin. publ.</t>
  </si>
  <si>
    <t>Lp</t>
  </si>
  <si>
    <t>Podmiot dotowany</t>
  </si>
  <si>
    <t>Celowa</t>
  </si>
  <si>
    <t xml:space="preserve">Podmiotowa </t>
  </si>
  <si>
    <t>Przedmiotowa</t>
  </si>
  <si>
    <t>Nazwa zadania lub podmiot</t>
  </si>
  <si>
    <t>Biblioteki</t>
  </si>
  <si>
    <t>Upowszechnianie sportu wśród dzieci, młodzieży i dorosłych</t>
  </si>
  <si>
    <t>Domy i Ośrodki Kultury</t>
  </si>
  <si>
    <t>Profilaktyka i rozwiązywanie problemów alkoholowych</t>
  </si>
  <si>
    <t>Ogółem</t>
  </si>
  <si>
    <t>Łącznie dotacje</t>
  </si>
  <si>
    <t>Prowadzenie Szkoły Podstawowej w Kowalewszczyźnie</t>
  </si>
  <si>
    <t>dotacje na zadania bieżące</t>
  </si>
  <si>
    <t>dotacja na zadania majątkowe</t>
  </si>
  <si>
    <t>Utrzymanie i konserwacja urządzeń melioracyjnych</t>
  </si>
  <si>
    <t>92116§2480</t>
  </si>
  <si>
    <t>92109§2480</t>
  </si>
  <si>
    <t>75404§6170</t>
  </si>
  <si>
    <t>92695§2820</t>
  </si>
  <si>
    <t>01008§2830</t>
  </si>
  <si>
    <t>92120§2720</t>
  </si>
  <si>
    <t>prace konserwatorskie i roboty budowlane przy zabytkach wpisanych do rejestru, usytuowanych w granicach administracyjnych gminy Sokoły</t>
  </si>
  <si>
    <t>85154§2820§2830</t>
  </si>
  <si>
    <t>klasyfikacja</t>
  </si>
  <si>
    <t xml:space="preserve">Dotacja celowa z budżetu na finansowanie lub dofinansowanie ochrony przeciwpożarowej jednostek niezaliczanych do sektora finansów publicznych OSP Bruszewo ( naprawa wozu strażackiego ) </t>
  </si>
  <si>
    <t>75412§2630</t>
  </si>
  <si>
    <t>60013§6300</t>
  </si>
  <si>
    <t>75411§2300</t>
  </si>
  <si>
    <t>Województwo Podlaskie - remont drogi dla pieszych w miejscowości Truskolasy-Lachy</t>
  </si>
  <si>
    <t xml:space="preserve"> </t>
  </si>
  <si>
    <t>60014§6300</t>
  </si>
  <si>
    <t>Powiat wysokomazowiecki - pomoc finansowa na remont drogi powiatowej nr 2065B na odcinku Dworaki-Staśki - Sokoły</t>
  </si>
  <si>
    <t>Wpłata na Państwowy Fundusz celowy - Państwowa Straż Pożarna w Wysokiem Mazowieckiem - dofinansowanie zakupu lekkiego samochodu rozpoznawczo-ratowniczego</t>
  </si>
  <si>
    <t>Dotacja celowa z budżetu w zakresie gospodarki ściekowej i ochrony wód - "Przydomowe oczyszczalnie ścieków" 1)</t>
  </si>
  <si>
    <t>1) zadania własne w zakresie gospodarki ściekowej i ochrony wód - "Przydomowe oczyszczalnie ścieków" - środki w wysokości 55 000,00 zł pochodzą ze środków na uzupełnienie subwencji ogólnej, z przeznaczeniem na wsparcie finansowe inwestycji w zakresie kanalizacji, które gmina Sokoły otrzymała w 2021 r.</t>
  </si>
  <si>
    <t>01044§6230</t>
  </si>
  <si>
    <t>Związek Powiatowo-Gminny "Łomżyńskie Forum Samorządowe" z przeznaczeniem na reazlizację projektu pn."Samorządy wspierają poprawę sprawnośći wykorzystywania energii z OZE - budujemy magazyny energii elektrycznej i magazyny ciepła"</t>
  </si>
  <si>
    <t>Wpłata na fundusz Wsparcia Policji z przeznaczeniem na zakup radiowozu</t>
  </si>
  <si>
    <t>80101,80103,80150 §2590, 80153§2830</t>
  </si>
  <si>
    <t>90095§2710</t>
  </si>
  <si>
    <t xml:space="preserve">  </t>
  </si>
  <si>
    <r>
      <t>Wpłata na fundusz Wsparcia Policji z przeznaczeniem na</t>
    </r>
    <r>
      <rPr>
        <strike/>
        <sz val="10"/>
        <rFont val="Arial CE"/>
        <charset val="238"/>
      </rPr>
      <t xml:space="preserve"> </t>
    </r>
    <r>
      <rPr>
        <sz val="10"/>
        <rFont val="Arial CE"/>
        <charset val="238"/>
      </rPr>
      <t>dofinansowanie zakupu sprzętu informatycznego oraz materiałów</t>
    </r>
  </si>
  <si>
    <t>Dotacja celowa z budżetu na finansowanie lub dofinansowanie ochrony przeciwpożarowej jednostek niezaliczanych do sektora finansów publicznych OSP Bruszewo (wniosek o wsparcie do zakupu najaśnicy akumulatorowej RLS 2000 Rosenbauer)</t>
  </si>
  <si>
    <t>załącznik Nr 4 do Uchwały Rady  Gminy                 nr //2025 z dnia 28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</si>
</sst>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 CE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trike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/>
    <xf numFmtId="4" fontId="3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3" fontId="0" fillId="0" borderId="0" xfId="1" applyFont="1" applyAlignment="1">
      <alignment horizontal="right"/>
    </xf>
    <xf numFmtId="4" fontId="1" fillId="0" borderId="1" xfId="0" applyNumberFormat="1" applyFont="1" applyBorder="1"/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0" fontId="0" fillId="0" borderId="1" xfId="0" applyBorder="1"/>
    <xf numFmtId="0" fontId="8" fillId="0" borderId="1" xfId="0" applyFont="1" applyBorder="1"/>
    <xf numFmtId="0" fontId="2" fillId="0" borderId="1" xfId="0" applyFont="1" applyBorder="1" applyAlignment="1">
      <alignment horizontal="center" wrapText="1"/>
    </xf>
    <xf numFmtId="0" fontId="9" fillId="0" borderId="1" xfId="0" applyFont="1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0" fillId="0" borderId="1" xfId="0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9818-01F5-45FF-A1EB-D7B34D4B57D7}">
  <sheetPr>
    <pageSetUpPr fitToPage="1"/>
  </sheetPr>
  <dimension ref="A1:O36"/>
  <sheetViews>
    <sheetView tabSelected="1" workbookViewId="0">
      <selection activeCell="L6" sqref="L6"/>
    </sheetView>
  </sheetViews>
  <sheetFormatPr defaultRowHeight="12.75" x14ac:dyDescent="0.2"/>
  <cols>
    <col min="1" max="1" width="3.5703125" customWidth="1"/>
    <col min="2" max="2" width="22.85546875" customWidth="1"/>
    <col min="3" max="3" width="11.7109375" customWidth="1"/>
    <col min="4" max="5" width="11.85546875" customWidth="1"/>
    <col min="6" max="6" width="14.42578125" customWidth="1"/>
    <col min="7" max="7" width="4.42578125" customWidth="1"/>
    <col min="8" max="8" width="23" customWidth="1"/>
    <col min="9" max="9" width="11.5703125" customWidth="1"/>
    <col min="10" max="10" width="12.7109375" customWidth="1"/>
    <col min="11" max="11" width="13.28515625" customWidth="1"/>
    <col min="12" max="12" width="13.85546875" customWidth="1"/>
  </cols>
  <sheetData>
    <row r="1" spans="1:15" ht="36.75" customHeight="1" x14ac:dyDescent="0.2">
      <c r="A1" t="s">
        <v>33</v>
      </c>
      <c r="J1" s="26" t="s">
        <v>47</v>
      </c>
      <c r="K1" s="26"/>
      <c r="L1" s="26"/>
    </row>
    <row r="2" spans="1:15" ht="1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5" x14ac:dyDescent="0.2">
      <c r="A3" s="28" t="s">
        <v>1</v>
      </c>
      <c r="B3" s="28"/>
      <c r="C3" s="28"/>
      <c r="D3" s="28"/>
      <c r="E3" s="28"/>
      <c r="F3" s="28"/>
      <c r="G3" s="28" t="s">
        <v>2</v>
      </c>
      <c r="H3" s="28"/>
      <c r="I3" s="28"/>
      <c r="J3" s="28"/>
      <c r="K3" s="28"/>
      <c r="L3" s="28"/>
    </row>
    <row r="4" spans="1:15" ht="25.5" x14ac:dyDescent="0.2">
      <c r="A4" s="1" t="s">
        <v>3</v>
      </c>
      <c r="B4" s="1" t="s">
        <v>4</v>
      </c>
      <c r="C4" s="1" t="s">
        <v>27</v>
      </c>
      <c r="D4" s="1" t="s">
        <v>5</v>
      </c>
      <c r="E4" s="1" t="s">
        <v>6</v>
      </c>
      <c r="F4" s="20" t="s">
        <v>7</v>
      </c>
      <c r="G4" s="1" t="s">
        <v>3</v>
      </c>
      <c r="H4" s="20" t="s">
        <v>8</v>
      </c>
      <c r="I4" s="1" t="s">
        <v>27</v>
      </c>
      <c r="J4" s="1" t="s">
        <v>5</v>
      </c>
      <c r="K4" s="1" t="s">
        <v>6</v>
      </c>
      <c r="L4" s="1" t="s">
        <v>7</v>
      </c>
    </row>
    <row r="5" spans="1:15" ht="38.25" x14ac:dyDescent="0.2">
      <c r="A5" s="1">
        <v>1</v>
      </c>
      <c r="B5" s="13" t="s">
        <v>9</v>
      </c>
      <c r="C5" s="13" t="s">
        <v>19</v>
      </c>
      <c r="D5" s="14"/>
      <c r="E5" s="9">
        <v>140000</v>
      </c>
      <c r="F5" s="15"/>
      <c r="G5" s="1">
        <v>1</v>
      </c>
      <c r="H5" s="16" t="s">
        <v>10</v>
      </c>
      <c r="I5" s="16" t="s">
        <v>22</v>
      </c>
      <c r="J5" s="17">
        <v>45000</v>
      </c>
      <c r="K5" s="17"/>
      <c r="L5" s="18"/>
    </row>
    <row r="6" spans="1:15" ht="51" x14ac:dyDescent="0.2">
      <c r="A6" s="1">
        <v>2</v>
      </c>
      <c r="B6" s="13" t="s">
        <v>11</v>
      </c>
      <c r="C6" s="13" t="s">
        <v>20</v>
      </c>
      <c r="D6" s="14"/>
      <c r="E6" s="14">
        <v>500000</v>
      </c>
      <c r="F6" s="15"/>
      <c r="G6" s="1">
        <v>2</v>
      </c>
      <c r="H6" s="4" t="s">
        <v>15</v>
      </c>
      <c r="I6" s="4" t="s">
        <v>42</v>
      </c>
      <c r="J6" s="17">
        <v>4099.8500000000004</v>
      </c>
      <c r="K6" s="29">
        <v>1282144</v>
      </c>
      <c r="L6" s="18"/>
      <c r="M6" s="23"/>
      <c r="N6" s="24"/>
      <c r="O6" s="24"/>
    </row>
    <row r="7" spans="1:15" ht="81.75" customHeight="1" x14ac:dyDescent="0.2">
      <c r="A7" s="2">
        <v>3</v>
      </c>
      <c r="B7" s="16" t="s">
        <v>45</v>
      </c>
      <c r="C7" s="16" t="s">
        <v>21</v>
      </c>
      <c r="D7" s="14">
        <v>10000</v>
      </c>
      <c r="E7" s="14"/>
      <c r="F7" s="18"/>
      <c r="G7" s="3">
        <v>3</v>
      </c>
      <c r="H7" s="16" t="s">
        <v>12</v>
      </c>
      <c r="I7" s="16" t="s">
        <v>26</v>
      </c>
      <c r="J7" s="17">
        <v>90000</v>
      </c>
      <c r="K7" s="17"/>
      <c r="L7" s="18"/>
    </row>
    <row r="8" spans="1:15" ht="51" x14ac:dyDescent="0.2">
      <c r="A8" s="2">
        <v>4</v>
      </c>
      <c r="B8" s="16" t="s">
        <v>32</v>
      </c>
      <c r="C8" s="16" t="s">
        <v>30</v>
      </c>
      <c r="D8" s="14">
        <v>230000</v>
      </c>
      <c r="E8" s="7"/>
      <c r="F8" s="18"/>
      <c r="G8" s="2">
        <v>4</v>
      </c>
      <c r="H8" s="16" t="s">
        <v>18</v>
      </c>
      <c r="I8" s="16" t="s">
        <v>23</v>
      </c>
      <c r="J8" s="17">
        <v>50000</v>
      </c>
      <c r="K8" s="17"/>
      <c r="L8" s="18"/>
    </row>
    <row r="9" spans="1:15" ht="114.75" x14ac:dyDescent="0.2">
      <c r="A9" s="2">
        <v>5</v>
      </c>
      <c r="B9" s="12" t="s">
        <v>36</v>
      </c>
      <c r="C9" s="19" t="s">
        <v>31</v>
      </c>
      <c r="D9" s="14">
        <v>20000</v>
      </c>
      <c r="E9" s="14"/>
      <c r="F9" s="18"/>
      <c r="G9" s="2">
        <v>5</v>
      </c>
      <c r="H9" s="16" t="s">
        <v>25</v>
      </c>
      <c r="I9" s="16" t="s">
        <v>24</v>
      </c>
      <c r="J9" s="17">
        <v>50000</v>
      </c>
      <c r="K9" s="17"/>
      <c r="L9" s="17"/>
    </row>
    <row r="10" spans="1:15" ht="114.75" x14ac:dyDescent="0.2">
      <c r="A10" s="2">
        <v>6</v>
      </c>
      <c r="B10" s="12" t="s">
        <v>35</v>
      </c>
      <c r="C10" s="19" t="s">
        <v>34</v>
      </c>
      <c r="D10" s="14">
        <v>663794.06999999995</v>
      </c>
      <c r="E10" s="14"/>
      <c r="F10" s="18"/>
      <c r="G10" s="2">
        <v>6</v>
      </c>
      <c r="H10" s="16" t="s">
        <v>28</v>
      </c>
      <c r="I10" s="16" t="s">
        <v>29</v>
      </c>
      <c r="J10" s="17"/>
      <c r="K10" s="17"/>
      <c r="L10" s="17">
        <v>10400</v>
      </c>
      <c r="M10" s="22"/>
    </row>
    <row r="11" spans="1:15" ht="161.25" customHeight="1" x14ac:dyDescent="0.2">
      <c r="A11" s="2">
        <v>7</v>
      </c>
      <c r="B11" s="12" t="s">
        <v>40</v>
      </c>
      <c r="C11" s="21" t="s">
        <v>43</v>
      </c>
      <c r="D11" s="14">
        <v>20410.59</v>
      </c>
      <c r="E11" s="14"/>
      <c r="F11" s="18"/>
      <c r="G11" s="2">
        <v>7</v>
      </c>
      <c r="H11" s="16" t="s">
        <v>37</v>
      </c>
      <c r="I11" s="16" t="s">
        <v>39</v>
      </c>
      <c r="J11" s="17">
        <v>55000</v>
      </c>
      <c r="K11" s="10"/>
      <c r="L11" s="17"/>
      <c r="M11" s="11"/>
    </row>
    <row r="12" spans="1:15" ht="138" customHeight="1" x14ac:dyDescent="0.2">
      <c r="A12" s="2">
        <v>8</v>
      </c>
      <c r="B12" s="16" t="s">
        <v>41</v>
      </c>
      <c r="C12" s="21" t="s">
        <v>21</v>
      </c>
      <c r="D12" s="14">
        <v>10000</v>
      </c>
      <c r="E12" s="14"/>
      <c r="F12" s="18"/>
      <c r="G12" s="2">
        <v>8</v>
      </c>
      <c r="H12" s="16" t="s">
        <v>46</v>
      </c>
      <c r="I12" s="16" t="s">
        <v>29</v>
      </c>
      <c r="J12" s="17"/>
      <c r="K12" s="17"/>
      <c r="L12" s="17">
        <v>1200</v>
      </c>
      <c r="M12" s="11"/>
    </row>
    <row r="13" spans="1:15" x14ac:dyDescent="0.2">
      <c r="A13" s="18"/>
      <c r="B13" s="5" t="s">
        <v>13</v>
      </c>
      <c r="C13" s="5"/>
      <c r="D13" s="8">
        <f>SUM(D5:D12)</f>
        <v>954204.65999999992</v>
      </c>
      <c r="E13" s="8">
        <f>SUM(E5:E9)</f>
        <v>640000</v>
      </c>
      <c r="F13" s="5"/>
      <c r="G13" s="5"/>
      <c r="H13" s="5"/>
      <c r="I13" s="5"/>
      <c r="J13" s="6">
        <f>SUM(J5:J11)</f>
        <v>294099.84999999998</v>
      </c>
      <c r="K13" s="6">
        <f>SUM(K6:K9)</f>
        <v>1282144</v>
      </c>
      <c r="L13" s="6">
        <f>SUM(L5:L12)</f>
        <v>11600</v>
      </c>
    </row>
    <row r="14" spans="1:15" x14ac:dyDescent="0.2">
      <c r="A14" s="18"/>
      <c r="B14" s="18" t="s">
        <v>16</v>
      </c>
      <c r="C14" s="18"/>
      <c r="D14" s="18"/>
      <c r="E14" s="18"/>
      <c r="F14" s="18"/>
      <c r="G14" s="18"/>
      <c r="H14" s="18"/>
      <c r="I14" s="18"/>
      <c r="J14" s="17">
        <f>E13+J13+K13+L13</f>
        <v>2227843.85</v>
      </c>
      <c r="K14" s="17"/>
      <c r="L14" s="18"/>
    </row>
    <row r="15" spans="1:15" x14ac:dyDescent="0.2">
      <c r="A15" s="18"/>
      <c r="B15" s="18" t="s">
        <v>17</v>
      </c>
      <c r="C15" s="18"/>
      <c r="D15" s="18"/>
      <c r="E15" s="18"/>
      <c r="F15" s="18"/>
      <c r="G15" s="18"/>
      <c r="H15" s="18"/>
      <c r="I15" s="18"/>
      <c r="J15" s="17">
        <f>D7+D8</f>
        <v>240000</v>
      </c>
      <c r="K15" s="17"/>
      <c r="L15" s="18"/>
    </row>
    <row r="16" spans="1:15" x14ac:dyDescent="0.2">
      <c r="A16" s="18"/>
      <c r="B16" s="5" t="s">
        <v>14</v>
      </c>
      <c r="C16" s="5"/>
      <c r="D16" s="25">
        <f>E13+K13+L13+D13+J13</f>
        <v>3182048.5100000002</v>
      </c>
      <c r="E16" s="25"/>
      <c r="F16" s="25"/>
      <c r="G16" s="25"/>
      <c r="H16" s="25"/>
      <c r="I16" s="25"/>
      <c r="J16" s="25"/>
      <c r="K16" s="25"/>
      <c r="L16" s="25"/>
    </row>
    <row r="17" spans="1:14" ht="25.5" customHeight="1" x14ac:dyDescent="0.2">
      <c r="A17" s="24" t="s">
        <v>38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21" spans="1:14" x14ac:dyDescent="0.2">
      <c r="N21" t="s">
        <v>44</v>
      </c>
    </row>
    <row r="36" spans="9:9" x14ac:dyDescent="0.2">
      <c r="I36" t="s">
        <v>33</v>
      </c>
    </row>
  </sheetData>
  <mergeCells count="7">
    <mergeCell ref="M6:O6"/>
    <mergeCell ref="A17:L17"/>
    <mergeCell ref="D16:L16"/>
    <mergeCell ref="J1:L1"/>
    <mergeCell ref="A2:L2"/>
    <mergeCell ref="A3:F3"/>
    <mergeCell ref="G3:L3"/>
  </mergeCells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dotacje budżet 2025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kochocka</cp:lastModifiedBy>
  <cp:lastPrinted>2025-09-23T09:41:28Z</cp:lastPrinted>
  <dcterms:created xsi:type="dcterms:W3CDTF">1997-02-26T13:46:56Z</dcterms:created>
  <dcterms:modified xsi:type="dcterms:W3CDTF">2025-10-20T07:28:19Z</dcterms:modified>
</cp:coreProperties>
</file>